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<sst xmlns="http://schemas.openxmlformats.org/spreadsheetml/2006/main" count="22" uniqueCount="15">
  <si>
    <t>附件1</t>
  </si>
  <si>
    <t>长沙市望城区2025年秋季家庭经济困难学生资助统计表</t>
  </si>
  <si>
    <t>序号</t>
  </si>
  <si>
    <t>就学 阶段</t>
  </si>
  <si>
    <t>非寄宿生资助标准（元/生﹒期）</t>
  </si>
  <si>
    <t>贫困类型</t>
  </si>
  <si>
    <t>合计</t>
  </si>
  <si>
    <t>备注</t>
  </si>
  <si>
    <t>脱贫户</t>
  </si>
  <si>
    <t>非脱贫户</t>
  </si>
  <si>
    <t>人数（人）</t>
  </si>
  <si>
    <t>金额（元）</t>
  </si>
  <si>
    <t>小学</t>
  </si>
  <si>
    <t>初中</t>
  </si>
  <si>
    <t>寄宿生资助标准（元/生﹒期）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</si>
</sst>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Border="1"/>
    <xf numFmtId="0" fontId="1" fillId="0" borderId="0" xfId="0" applyFont="1" applyBorder="1"/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vertical="top" wrapText="1"/>
    </xf>
    <xf numFmtId="0" fontId="4" fillId="0" borderId="7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workbookViewId="0">
      <selection activeCell="L20" sqref="L20"/>
    </sheetView>
  </sheetViews>
  <sheetFormatPr defaultColWidth="9" defaultRowHeight="13.5"/>
  <cols>
    <col min="1" max="1" width="7.925" style="1" customWidth="1"/>
    <col min="2" max="2" width="9.88333333333333" style="1" customWidth="1"/>
    <col min="3" max="3" width="23.2666666666667" style="1" customWidth="1"/>
    <col min="4" max="4" width="13.3" style="1" customWidth="1"/>
    <col min="5" max="5" width="12.5166666666667" style="1" customWidth="1"/>
    <col min="6" max="6" width="11.875" style="1" customWidth="1"/>
    <col min="7" max="7" width="13.5416666666667" style="1" customWidth="1"/>
    <col min="8" max="8" width="12.875" style="1" customWidth="1"/>
    <col min="9" max="9" width="18.5" style="1" customWidth="1"/>
    <col min="10" max="10" width="10.25" style="1" customWidth="1"/>
    <col min="11" max="16384" width="9" style="1"/>
  </cols>
  <sheetData>
    <row r="1" ht="18.75" customHeight="1" spans="1:1">
      <c r="A1" s="2" t="s">
        <v>0</v>
      </c>
    </row>
    <row r="2" ht="39.7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2"/>
    </row>
    <row r="3" ht="33" customHeight="1" spans="1:11">
      <c r="A3" s="4" t="s">
        <v>2</v>
      </c>
      <c r="B3" s="4" t="s">
        <v>3</v>
      </c>
      <c r="C3" s="5" t="s">
        <v>4</v>
      </c>
      <c r="D3" s="6" t="s">
        <v>5</v>
      </c>
      <c r="E3" s="6"/>
      <c r="F3" s="6"/>
      <c r="G3" s="6"/>
      <c r="H3" s="6" t="s">
        <v>6</v>
      </c>
      <c r="I3" s="6"/>
      <c r="J3" s="13" t="s">
        <v>7</v>
      </c>
      <c r="K3" s="2"/>
    </row>
    <row r="4" ht="33" customHeight="1" spans="1:11">
      <c r="A4" s="4"/>
      <c r="B4" s="4"/>
      <c r="C4" s="5"/>
      <c r="D4" s="6" t="s">
        <v>8</v>
      </c>
      <c r="E4" s="6"/>
      <c r="F4" s="6" t="s">
        <v>9</v>
      </c>
      <c r="G4" s="6"/>
      <c r="H4" s="6"/>
      <c r="I4" s="6"/>
      <c r="J4" s="14"/>
      <c r="K4" s="2"/>
    </row>
    <row r="5" ht="33" customHeight="1" spans="1:11">
      <c r="A5" s="4"/>
      <c r="B5" s="4"/>
      <c r="C5" s="5"/>
      <c r="D5" s="4" t="s">
        <v>10</v>
      </c>
      <c r="E5" s="4" t="s">
        <v>11</v>
      </c>
      <c r="F5" s="4" t="s">
        <v>10</v>
      </c>
      <c r="G5" s="4" t="s">
        <v>11</v>
      </c>
      <c r="H5" s="4" t="s">
        <v>10</v>
      </c>
      <c r="I5" s="4" t="s">
        <v>11</v>
      </c>
      <c r="J5" s="14"/>
      <c r="K5" s="2"/>
    </row>
    <row r="6" ht="33" customHeight="1" spans="1:11">
      <c r="A6" s="4"/>
      <c r="B6" s="4"/>
      <c r="C6" s="5"/>
      <c r="D6" s="4"/>
      <c r="E6" s="4"/>
      <c r="F6" s="4"/>
      <c r="G6" s="4"/>
      <c r="H6" s="4"/>
      <c r="I6" s="4"/>
      <c r="J6" s="15"/>
      <c r="K6" s="2"/>
    </row>
    <row r="7" ht="48" customHeight="1" spans="1:10">
      <c r="A7" s="7">
        <v>1</v>
      </c>
      <c r="B7" s="7" t="s">
        <v>12</v>
      </c>
      <c r="C7" s="7">
        <v>312.5</v>
      </c>
      <c r="D7" s="7">
        <v>1502</v>
      </c>
      <c r="E7" s="7">
        <f>D7*C7</f>
        <v>469375</v>
      </c>
      <c r="F7" s="7">
        <v>744</v>
      </c>
      <c r="G7" s="7">
        <f>C7*F7</f>
        <v>232500</v>
      </c>
      <c r="H7" s="7">
        <f>D7+F7</f>
        <v>2246</v>
      </c>
      <c r="I7" s="7">
        <f>E7+G7</f>
        <v>701875</v>
      </c>
      <c r="J7" s="16"/>
    </row>
    <row r="8" ht="45" customHeight="1" spans="1:10">
      <c r="A8" s="7">
        <v>2</v>
      </c>
      <c r="B8" s="7" t="s">
        <v>13</v>
      </c>
      <c r="C8" s="7">
        <v>375</v>
      </c>
      <c r="D8" s="7">
        <v>502</v>
      </c>
      <c r="E8" s="7">
        <f>C8*D8</f>
        <v>188250</v>
      </c>
      <c r="F8" s="7">
        <v>223</v>
      </c>
      <c r="G8" s="7">
        <f>C8*F8</f>
        <v>83625</v>
      </c>
      <c r="H8" s="7">
        <f>D8+F8</f>
        <v>725</v>
      </c>
      <c r="I8" s="7">
        <f>E8+G8</f>
        <v>271875</v>
      </c>
      <c r="J8" s="16"/>
    </row>
    <row r="9" ht="54" customHeight="1" spans="1:10">
      <c r="A9" s="7">
        <v>3</v>
      </c>
      <c r="B9" s="7"/>
      <c r="C9" s="8" t="s">
        <v>14</v>
      </c>
      <c r="D9" s="7"/>
      <c r="E9" s="7"/>
      <c r="F9" s="7"/>
      <c r="G9" s="7"/>
      <c r="H9" s="7"/>
      <c r="I9" s="7"/>
      <c r="J9" s="16"/>
    </row>
    <row r="10" ht="44" customHeight="1" spans="1:10">
      <c r="A10" s="7">
        <v>4</v>
      </c>
      <c r="B10" s="7" t="s">
        <v>12</v>
      </c>
      <c r="C10" s="7">
        <v>625</v>
      </c>
      <c r="D10" s="7">
        <v>13</v>
      </c>
      <c r="E10" s="7">
        <f>C10*D10</f>
        <v>8125</v>
      </c>
      <c r="F10" s="7">
        <v>5</v>
      </c>
      <c r="G10" s="7">
        <f>C10*F10</f>
        <v>3125</v>
      </c>
      <c r="H10" s="7">
        <f>D10+F10</f>
        <v>18</v>
      </c>
      <c r="I10" s="7">
        <f>E10+G10</f>
        <v>11250</v>
      </c>
      <c r="J10" s="16"/>
    </row>
    <row r="11" ht="44" customHeight="1" spans="1:10">
      <c r="A11" s="7">
        <v>5</v>
      </c>
      <c r="B11" s="7" t="s">
        <v>13</v>
      </c>
      <c r="C11" s="7">
        <v>750</v>
      </c>
      <c r="D11" s="7">
        <v>407</v>
      </c>
      <c r="E11" s="7">
        <f>C11*D11</f>
        <v>305250</v>
      </c>
      <c r="F11" s="7">
        <v>271</v>
      </c>
      <c r="G11" s="7">
        <f>C11*F11</f>
        <v>203250</v>
      </c>
      <c r="H11" s="7">
        <f>D11+F11</f>
        <v>678</v>
      </c>
      <c r="I11" s="7">
        <f>E11+G11</f>
        <v>508500</v>
      </c>
      <c r="J11" s="16"/>
    </row>
    <row r="12" ht="42" customHeight="1" spans="1:10">
      <c r="A12" s="9" t="s">
        <v>6</v>
      </c>
      <c r="B12" s="10"/>
      <c r="C12" s="11"/>
      <c r="D12" s="7">
        <f t="shared" ref="D12:I12" si="0">D7+D8+D10+D11</f>
        <v>2424</v>
      </c>
      <c r="E12" s="7">
        <f t="shared" si="0"/>
        <v>971000</v>
      </c>
      <c r="F12" s="7">
        <f t="shared" si="0"/>
        <v>1243</v>
      </c>
      <c r="G12" s="7">
        <f t="shared" si="0"/>
        <v>522500</v>
      </c>
      <c r="H12" s="7">
        <f t="shared" si="0"/>
        <v>3667</v>
      </c>
      <c r="I12" s="7">
        <f t="shared" si="0"/>
        <v>1493500</v>
      </c>
      <c r="J12" s="17"/>
    </row>
    <row r="13" ht="18" customHeight="1"/>
    <row r="14" ht="18" customHeight="1"/>
    <row r="15" ht="18" customHeight="1"/>
    <row r="16" ht="18" customHeight="1"/>
    <row r="17" ht="18" customHeight="1"/>
    <row r="18" ht="18" customHeight="1"/>
    <row r="19" ht="18" customHeight="1"/>
    <row r="20" ht="18" customHeight="1"/>
    <row r="21" ht="18" customHeight="1"/>
    <row r="22" ht="18" customHeight="1"/>
    <row r="23" ht="18" customHeight="1"/>
    <row r="24" ht="18" customHeight="1"/>
    <row r="25" ht="18" customHeight="1"/>
    <row r="26" ht="18" customHeight="1"/>
  </sheetData>
  <mergeCells count="17">
    <mergeCell ref="A2:J2"/>
    <mergeCell ref="D3:G3"/>
    <mergeCell ref="D4:E4"/>
    <mergeCell ref="F4:G4"/>
    <mergeCell ref="A12:C12"/>
    <mergeCell ref="A3:A6"/>
    <mergeCell ref="B3:B6"/>
    <mergeCell ref="C3:C6"/>
    <mergeCell ref="D5:D6"/>
    <mergeCell ref="E5:E6"/>
    <mergeCell ref="F5:F6"/>
    <mergeCell ref="G5:G6"/>
    <mergeCell ref="H5:H6"/>
    <mergeCell ref="I5:I6"/>
    <mergeCell ref="J3:J6"/>
    <mergeCell ref="J7:J12"/>
    <mergeCell ref="H3:I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麗純</cp:lastModifiedBy>
  <dcterms:created xsi:type="dcterms:W3CDTF">2006-09-16T00:00:00Z</dcterms:created>
  <dcterms:modified xsi:type="dcterms:W3CDTF">2025-12-24T03:07:58Z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455FB7D00FBF4C68B6E858A65564CCA0_13</vt:lpwstr>
  </property>
</Properties>
</file>